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rockwellenergy.sharepoint.com/sites/NorthKyleCon/Shared Documents/01 Project Management/09 Meetings/08 CLG Meeting/05 - 29-01-2025/"/>
    </mc:Choice>
  </mc:AlternateContent>
  <xr:revisionPtr revIDLastSave="1" documentId="8_{D086375C-8A10-4B3A-99BB-56D3B4953CC9}" xr6:coauthVersionLast="47" xr6:coauthVersionMax="47" xr10:uidLastSave="{FFB47B3C-5F9D-433B-8424-BE98FB133A72}"/>
  <bookViews>
    <workbookView xWindow="-38510" yWindow="-4420" windowWidth="38620" windowHeight="21100" xr2:uid="{BFF9D01C-9982-40B1-8D27-ABE675332096}"/>
  </bookViews>
  <sheets>
    <sheet name="Issues list" sheetId="7" r:id="rId1"/>
    <sheet name="Sheet2" sheetId="8" state="hidden" r:id="rId2"/>
  </sheets>
  <definedNames>
    <definedName name="_xlnm._FilterDatabase" localSheetId="0" hidden="1">'Issues list'!$B$5:$K$25</definedName>
    <definedName name="_xlnm.Print_Area" localSheetId="0">'Issues list'!$A$1:$L$26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<sst xmlns="http://schemas.openxmlformats.org/spreadsheetml/2006/main" count="102" uniqueCount="75">
  <si>
    <t xml:space="preserve">NORTH KYLE WIND FARM LIMITED </t>
  </si>
  <si>
    <t>Community Liaison Group Issues Tracker</t>
  </si>
  <si>
    <t xml:space="preserve"> </t>
  </si>
  <si>
    <t>Ref</t>
  </si>
  <si>
    <t>Meeting Date</t>
  </si>
  <si>
    <t>Category</t>
  </si>
  <si>
    <t>Issue</t>
  </si>
  <si>
    <t>Mitigation</t>
  </si>
  <si>
    <t>Priority</t>
  </si>
  <si>
    <t>Responsible </t>
  </si>
  <si>
    <t>Open/Closed/Note</t>
  </si>
  <si>
    <t>Date closed</t>
  </si>
  <si>
    <t>Notes</t>
  </si>
  <si>
    <t>Roads</t>
  </si>
  <si>
    <t>Construction traffic</t>
  </si>
  <si>
    <t>Traffic movements in accordance with the TMP on agreed routes.</t>
  </si>
  <si>
    <t>Richard Buckland</t>
  </si>
  <si>
    <t>Open</t>
  </si>
  <si>
    <t>Turbine component deliveries-travel delays</t>
  </si>
  <si>
    <t>Movements in accordance with TMP, and on established routes</t>
  </si>
  <si>
    <t>Mud on public roads</t>
  </si>
  <si>
    <t>Contractor required to keep roads clean-being closely monitored by Brockwell</t>
  </si>
  <si>
    <t>Neil Buswell</t>
  </si>
  <si>
    <t>Noise</t>
  </si>
  <si>
    <t>Noise from blasting</t>
  </si>
  <si>
    <t>Notifications sent out to relevant stakeholders. Council have witnessed first blast from local property. Will continue to be monitored but no follow up considered necessary.</t>
  </si>
  <si>
    <t>Ian Sloan</t>
  </si>
  <si>
    <t>Closed</t>
  </si>
  <si>
    <t>Site access</t>
  </si>
  <si>
    <t>Jones vehicles speeding through village and littering</t>
  </si>
  <si>
    <t>Jones brought this up in their daily briefs</t>
  </si>
  <si>
    <t>Ongoing</t>
  </si>
  <si>
    <t>Public roads</t>
  </si>
  <si>
    <t xml:space="preserve">Jones not giving way at the Smithy junction </t>
  </si>
  <si>
    <t xml:space="preserve">NB &amp; LN done a road survey, signage &amp; road markings are visible, Jones also brought up in their daily briefings </t>
  </si>
  <si>
    <t>Traffic lights at Chalmerston entrance not working/and up when no staff working at this entrance.</t>
  </si>
  <si>
    <t>Jones confirmed these will be down by week 3 of 2024</t>
  </si>
  <si>
    <t>Public complaint</t>
  </si>
  <si>
    <t>Disruption to stable-owner when accessing her horses</t>
  </si>
  <si>
    <t>Site staff spoke to contractor to make sure this will not happen again.</t>
  </si>
  <si>
    <t>Quad bikes on site. Reported through local landowner</t>
  </si>
  <si>
    <t>Jones</t>
  </si>
  <si>
    <t>Drainage/Fencing</t>
  </si>
  <si>
    <t>Local farmer reported damage to his fence and drainage affecting his fields.</t>
  </si>
  <si>
    <t>Richard &amp; Jones Bros going to meet with farmer to discuss</t>
  </si>
  <si>
    <t>Environmental</t>
  </si>
  <si>
    <t>Ayrshire Rivers Trust complaint following observation of siltation in the Pennyvennie and Burnton Burns. Following this, SEPA visited the site on 19 Feb.</t>
  </si>
  <si>
    <t>Jones Bros have installed silt mitigation and this is being overseen by our ECOW.</t>
  </si>
  <si>
    <t>High</t>
  </si>
  <si>
    <t>Medium</t>
  </si>
  <si>
    <t>Low</t>
  </si>
  <si>
    <t>ongoing</t>
  </si>
  <si>
    <t>Jones Brothers have engaged a local contractor Road Sweeper at least once a week</t>
  </si>
  <si>
    <t>Toolbox Talks have been delivered to Jones Brothers site attendees, also with the arrival of Vestas and their contractors this will continue</t>
  </si>
  <si>
    <t>Junction has been monitored by NB at various times, only minimal evidence of small vehicles not stopping at junction, however not atributed to North Kyle. Larger vehicles carring sludge for a land owners spreading campaign. Toolbox talks have been delivered to Jones Brothers site attendees, also with the arrival of Vestas and their contractors this will continue</t>
  </si>
  <si>
    <t>Site meeting held with local farmer. Fence has been fixed. Drainage to be monitored.</t>
  </si>
  <si>
    <t>Site visit arranged and attended by North Kyle, ECoW and Jones Brothers. Good information passed and follow up information to be collated an passed to local fishing club attendees. North Kyle will continue to monitor water quality in these burns where they cross the site.</t>
  </si>
  <si>
    <t>Jones installing gates at different access points</t>
  </si>
  <si>
    <t>Jones Bros</t>
  </si>
  <si>
    <t>Delivery of turbine components due to start in May 2024. First deliveries expected 20 May.</t>
  </si>
  <si>
    <t>Light Pollution</t>
  </si>
  <si>
    <t>Resident complaining of light pollution from site</t>
  </si>
  <si>
    <t>Reported to Jones who have moved the tower lights away from Dalmellington</t>
  </si>
  <si>
    <t>Dust surpression</t>
  </si>
  <si>
    <t>Dust surpression on the Chalmerston access track</t>
  </si>
  <si>
    <t>Water bowser's to go over this track</t>
  </si>
  <si>
    <t>Toolbox talk done on this and a plan to put up signs to help prevent this happening</t>
  </si>
  <si>
    <t>Jones moved the tower light away from Dalmellington and now facing down the track</t>
  </si>
  <si>
    <t xml:space="preserve">Jones have extra water bowsers on site </t>
  </si>
  <si>
    <t xml:space="preserve">Complaints of JB speeding on the Dalgig singal track road heading to HOW access </t>
  </si>
  <si>
    <t>Further enquries to ARA, implamented a 30mph speed limit on HOW to Dalgig section of single track road for North Kyle WF site traffic.</t>
  </si>
  <si>
    <t>No further security incidents. Ongoing security monitoring on site by security company.</t>
  </si>
  <si>
    <t>Closed Chalmerston entrance to all site traffic and componant deliveries which will now elimanate the risk of interface with stables.</t>
  </si>
  <si>
    <t>Complaint that the turbine deliveries are causing damage to the main wall outside their property</t>
  </si>
  <si>
    <t>Structural engineer report done at the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</si>
</sst>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F800]dddd\,\ mmmm\ dd\,\ yyyy"/>
  </numFmts>
  <fonts count="7" x14ac:knownFonts="1">
    <font>
      <sz val="11"/>
      <color theme="1"/>
      <name val="Calibri"/>
      <family val="2"/>
      <scheme val="minor"/>
    </font>
    <font>
      <sz val="11"/>
      <name val="Calibri"/>
      <family val="2"/>
    </font>
    <font>
      <b/>
      <sz val="11"/>
      <color theme="0"/>
      <name val="Calibri"/>
      <family val="2"/>
    </font>
    <font>
      <sz val="11"/>
      <name val="Calibri"/>
      <family val="2"/>
      <scheme val="minor"/>
    </font>
    <font>
      <sz val="11"/>
      <color theme="1"/>
      <name val="Calibri"/>
      <family val="2"/>
      <scheme val="minor"/>
    </font>
    <font>
      <b/>
      <sz val="11"/>
      <color theme="1"/>
      <name val="Calibri"/>
      <family val="2"/>
      <scheme val="minor"/>
    </font>
    <font>
      <sz val="11"/>
      <color rgb="FFFF0000"/>
      <name val="Calibri"/>
      <family val="2"/>
    </font>
  </fonts>
  <fills count="4">
    <fill>
      <patternFill patternType="none"/>
    </fill>
    <fill>
      <patternFill patternType="gray125"/>
    </fill>
    <fill>
      <patternFill patternType="solid">
        <fgColor rgb="FF002060"/>
        <bgColor indexed="64"/>
      </patternFill>
    </fill>
    <fill>
      <patternFill patternType="solid">
        <fgColor rgb="FFFF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5">
    <xf numFmtId="0" fontId="0" fillId="0" borderId="0" xfId="0"/>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vertical="top" wrapText="1"/>
    </xf>
    <xf numFmtId="1" fontId="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44" fontId="0" fillId="0" borderId="0" xfId="1" applyFont="1"/>
    <xf numFmtId="0" fontId="5" fillId="0" borderId="0" xfId="0" applyFont="1"/>
    <xf numFmtId="15" fontId="5" fillId="0" borderId="0" xfId="0" applyNumberFormat="1" applyFont="1"/>
    <xf numFmtId="0" fontId="6" fillId="0" borderId="1" xfId="0" applyFont="1" applyBorder="1" applyAlignment="1">
      <alignment horizontal="left" vertical="center" wrapText="1"/>
    </xf>
    <xf numFmtId="0" fontId="1" fillId="3" borderId="1" xfId="0" applyFont="1" applyFill="1" applyBorder="1" applyAlignment="1">
      <alignment horizontal="center" vertical="center" wrapText="1"/>
    </xf>
  </cellXfs>
  <cellStyles count="2">
    <cellStyle name="Currency" xfId="1" builtinId="4"/>
    <cellStyle name="Normal" xfId="0" builtinId="0"/>
  </cellStyles>
  <dxfs count="6">
    <dxf>
      <font>
        <color rgb="FF9C0006"/>
      </font>
      <fill>
        <patternFill>
          <bgColor rgb="FFFFC7CE"/>
        </patternFill>
      </fill>
    </dxf>
    <dxf>
      <font>
        <color rgb="FF006100"/>
      </font>
      <fill>
        <patternFill>
          <bgColor rgb="FFC6EFCE"/>
        </patternFill>
      </fill>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theme="7" tint="-0.499984740745262"/>
      </font>
      <fill>
        <patternFill>
          <bgColor theme="7" tint="0.59996337778862885"/>
        </patternFill>
      </fill>
    </dxf>
  </dxfs>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26C609F9-BFB3-4672-8A63-9CF44B5C753F}">
    <nsvFilter filterId="{53184D80-63B0-4226-A05D-A32F9CBB99CD}" ref="B5:K25" tableId="0">
      <columnFilter colId="7">
        <filter colId="7">
          <x:filters>
            <x:filter val="Open"/>
          </x:filters>
        </filter>
      </columnFilter>
    </nsvFilter>
  </namedSheetView>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D80-63B0-4226-A05D-A32F9CBB99CD}">
  <sheetPr>
    <pageSetUpPr fitToPage="1"/>
  </sheetPr>
  <dimension ref="B1:L25"/>
  <sheetViews>
    <sheetView showGridLines="0" tabSelected="1" view="pageBreakPreview" zoomScale="120" zoomScaleNormal="70" zoomScaleSheetLayoutView="120" workbookViewId="0">
      <pane ySplit="5" topLeftCell="A9" activePane="bottomLeft" state="frozen"/>
      <selection pane="bottomLeft" activeCell="G3" sqref="G3"/>
    </sheetView>
  </sheetViews>
  <sheetFormatPr defaultRowHeight="15" customHeight="1" x14ac:dyDescent="0.35"/>
  <cols>
    <col min="1" max="1" width="2.90625" customWidth="1"/>
    <col min="2" max="2" width="6.90625" customWidth="1"/>
    <col min="3" max="3" width="17.90625" customWidth="1"/>
    <col min="4" max="4" width="16.54296875" customWidth="1"/>
    <col min="5" max="5" width="49.6328125" customWidth="1"/>
    <col min="6" max="6" width="48.08984375" customWidth="1"/>
    <col min="7" max="7" width="6" customWidth="1"/>
    <col min="8" max="8" width="16.36328125" customWidth="1"/>
    <col min="9" max="9" width="21" customWidth="1"/>
    <col min="10" max="10" width="16.08984375" customWidth="1"/>
    <col min="11" max="11" width="44.36328125" customWidth="1"/>
    <col min="12" max="12" width="1.453125" customWidth="1"/>
  </cols>
  <sheetData>
    <row r="1" spans="2:12" ht="14.5" x14ac:dyDescent="0.35"/>
    <row r="2" spans="2:12" ht="14.5" x14ac:dyDescent="0.35">
      <c r="B2" s="11" t="s">
        <v>0</v>
      </c>
      <c r="C2" s="11"/>
      <c r="D2" s="11"/>
      <c r="E2" s="11"/>
      <c r="J2" s="10"/>
    </row>
    <row r="3" spans="2:12" ht="14.5" x14ac:dyDescent="0.35">
      <c r="B3" s="11" t="s">
        <v>1</v>
      </c>
      <c r="C3" s="11"/>
      <c r="D3" s="11"/>
      <c r="F3" s="12">
        <v>45687</v>
      </c>
      <c r="L3" t="s">
        <v>2</v>
      </c>
    </row>
    <row r="5" spans="2:12" s="5" customFormat="1" ht="42" customHeight="1" x14ac:dyDescent="0.35">
      <c r="B5" s="4" t="s">
        <v>3</v>
      </c>
      <c r="C5" s="4" t="s">
        <v>4</v>
      </c>
      <c r="D5" s="4" t="s">
        <v>5</v>
      </c>
      <c r="E5" s="4" t="s">
        <v>6</v>
      </c>
      <c r="F5" s="4" t="s">
        <v>7</v>
      </c>
      <c r="G5" s="4" t="s">
        <v>8</v>
      </c>
      <c r="H5" s="4" t="s">
        <v>9</v>
      </c>
      <c r="I5" s="4" t="s">
        <v>10</v>
      </c>
      <c r="J5" s="4" t="s">
        <v>11</v>
      </c>
      <c r="K5" s="4" t="s">
        <v>12</v>
      </c>
    </row>
    <row r="6" spans="2:12" ht="29" x14ac:dyDescent="0.35">
      <c r="B6" s="8">
        <v>1</v>
      </c>
      <c r="C6" s="9">
        <v>45301</v>
      </c>
      <c r="D6" s="3" t="s">
        <v>13</v>
      </c>
      <c r="E6" s="6" t="s">
        <v>14</v>
      </c>
      <c r="F6" s="6" t="s">
        <v>15</v>
      </c>
      <c r="G6" s="1"/>
      <c r="H6" s="1" t="s">
        <v>16</v>
      </c>
      <c r="I6" s="3" t="s">
        <v>17</v>
      </c>
      <c r="J6" s="9"/>
      <c r="K6" s="1"/>
    </row>
    <row r="7" spans="2:12" ht="29" x14ac:dyDescent="0.35">
      <c r="B7" s="8">
        <v>2</v>
      </c>
      <c r="C7" s="9">
        <v>45301</v>
      </c>
      <c r="D7" s="3" t="s">
        <v>13</v>
      </c>
      <c r="E7" s="6" t="s">
        <v>18</v>
      </c>
      <c r="F7" s="6" t="s">
        <v>19</v>
      </c>
      <c r="G7" s="1"/>
      <c r="H7" s="1" t="s">
        <v>16</v>
      </c>
      <c r="I7" s="3" t="s">
        <v>17</v>
      </c>
      <c r="J7" s="9"/>
      <c r="K7" s="1" t="s">
        <v>59</v>
      </c>
    </row>
    <row r="8" spans="2:12" ht="57" customHeight="1" x14ac:dyDescent="0.35">
      <c r="B8" s="8">
        <v>3</v>
      </c>
      <c r="C8" s="9">
        <v>45301</v>
      </c>
      <c r="D8" s="3" t="s">
        <v>13</v>
      </c>
      <c r="E8" s="7" t="s">
        <v>20</v>
      </c>
      <c r="F8" s="7" t="s">
        <v>21</v>
      </c>
      <c r="G8" s="1"/>
      <c r="H8" s="2" t="s">
        <v>22</v>
      </c>
      <c r="I8" s="14" t="s">
        <v>51</v>
      </c>
      <c r="J8" s="9"/>
      <c r="K8" s="13" t="s">
        <v>52</v>
      </c>
    </row>
    <row r="9" spans="2:12" ht="58" x14ac:dyDescent="0.35">
      <c r="B9" s="8">
        <v>4</v>
      </c>
      <c r="C9" s="9">
        <v>45301</v>
      </c>
      <c r="D9" s="3" t="s">
        <v>23</v>
      </c>
      <c r="E9" s="6" t="s">
        <v>24</v>
      </c>
      <c r="F9" s="6" t="s">
        <v>25</v>
      </c>
      <c r="G9" s="1"/>
      <c r="H9" s="1" t="s">
        <v>26</v>
      </c>
      <c r="I9" s="3" t="s">
        <v>27</v>
      </c>
      <c r="J9" s="9">
        <v>45302</v>
      </c>
      <c r="K9" s="1"/>
    </row>
    <row r="10" spans="2:12" ht="43.5" x14ac:dyDescent="0.35">
      <c r="B10" s="8">
        <v>5</v>
      </c>
      <c r="C10" s="9">
        <v>45301</v>
      </c>
      <c r="D10" s="3" t="s">
        <v>28</v>
      </c>
      <c r="E10" s="6" t="s">
        <v>29</v>
      </c>
      <c r="F10" s="6" t="s">
        <v>30</v>
      </c>
      <c r="G10" s="1"/>
      <c r="H10" s="1" t="s">
        <v>22</v>
      </c>
      <c r="I10" s="14" t="s">
        <v>31</v>
      </c>
      <c r="J10" s="9"/>
      <c r="K10" s="13" t="s">
        <v>53</v>
      </c>
    </row>
    <row r="11" spans="2:12" ht="116" x14ac:dyDescent="0.35">
      <c r="B11" s="8">
        <v>6</v>
      </c>
      <c r="C11" s="9">
        <v>45301</v>
      </c>
      <c r="D11" s="3" t="s">
        <v>32</v>
      </c>
      <c r="E11" s="6" t="s">
        <v>33</v>
      </c>
      <c r="F11" s="6" t="s">
        <v>34</v>
      </c>
      <c r="G11" s="1"/>
      <c r="H11" s="1" t="s">
        <v>22</v>
      </c>
      <c r="I11" s="14" t="s">
        <v>31</v>
      </c>
      <c r="J11" s="9"/>
      <c r="K11" s="13" t="s">
        <v>54</v>
      </c>
    </row>
    <row r="12" spans="2:12" ht="29" x14ac:dyDescent="0.35">
      <c r="B12" s="8">
        <v>7</v>
      </c>
      <c r="C12" s="9">
        <v>45301</v>
      </c>
      <c r="D12" s="3" t="s">
        <v>13</v>
      </c>
      <c r="E12" s="6" t="s">
        <v>35</v>
      </c>
      <c r="F12" s="6" t="s">
        <v>36</v>
      </c>
      <c r="G12" s="1"/>
      <c r="H12" s="1" t="s">
        <v>22</v>
      </c>
      <c r="I12" s="3" t="s">
        <v>27</v>
      </c>
      <c r="J12" s="9">
        <v>45302</v>
      </c>
      <c r="K12" s="1"/>
    </row>
    <row r="13" spans="2:12" ht="87" x14ac:dyDescent="0.35">
      <c r="B13" s="8">
        <v>8</v>
      </c>
      <c r="C13" s="9">
        <v>45337</v>
      </c>
      <c r="D13" s="3" t="s">
        <v>45</v>
      </c>
      <c r="E13" s="6" t="s">
        <v>46</v>
      </c>
      <c r="F13" s="6" t="s">
        <v>47</v>
      </c>
      <c r="G13" s="1"/>
      <c r="H13" s="1" t="s">
        <v>41</v>
      </c>
      <c r="I13" s="3" t="s">
        <v>27</v>
      </c>
      <c r="J13" s="9">
        <v>45414</v>
      </c>
      <c r="K13" s="13" t="s">
        <v>56</v>
      </c>
    </row>
    <row r="14" spans="2:12" ht="43.5" x14ac:dyDescent="0.35">
      <c r="B14" s="8">
        <v>9</v>
      </c>
      <c r="C14" s="9">
        <v>45344</v>
      </c>
      <c r="D14" s="3" t="s">
        <v>37</v>
      </c>
      <c r="E14" s="6" t="s">
        <v>38</v>
      </c>
      <c r="F14" s="6" t="s">
        <v>39</v>
      </c>
      <c r="G14" s="1"/>
      <c r="H14" s="1" t="s">
        <v>16</v>
      </c>
      <c r="I14" s="3" t="s">
        <v>27</v>
      </c>
      <c r="J14" s="9">
        <v>45579</v>
      </c>
      <c r="K14" s="13" t="s">
        <v>72</v>
      </c>
    </row>
    <row r="15" spans="2:12" ht="29" x14ac:dyDescent="0.35">
      <c r="B15" s="8">
        <v>10</v>
      </c>
      <c r="C15" s="9">
        <v>45348</v>
      </c>
      <c r="D15" s="3" t="s">
        <v>28</v>
      </c>
      <c r="E15" s="6" t="s">
        <v>40</v>
      </c>
      <c r="F15" s="6" t="s">
        <v>57</v>
      </c>
      <c r="G15" s="1"/>
      <c r="H15" s="1" t="s">
        <v>58</v>
      </c>
      <c r="I15" s="14" t="s">
        <v>31</v>
      </c>
      <c r="J15" s="9"/>
      <c r="K15" s="13" t="s">
        <v>71</v>
      </c>
    </row>
    <row r="16" spans="2:12" ht="29" x14ac:dyDescent="0.35">
      <c r="B16" s="8">
        <v>11</v>
      </c>
      <c r="C16" s="9">
        <v>45368</v>
      </c>
      <c r="D16" s="3" t="s">
        <v>42</v>
      </c>
      <c r="E16" s="6" t="s">
        <v>43</v>
      </c>
      <c r="F16" s="6" t="s">
        <v>44</v>
      </c>
      <c r="G16" s="1"/>
      <c r="H16" s="1" t="s">
        <v>41</v>
      </c>
      <c r="I16" s="3" t="s">
        <v>27</v>
      </c>
      <c r="J16" s="9">
        <v>45381</v>
      </c>
      <c r="K16" s="13" t="s">
        <v>55</v>
      </c>
    </row>
    <row r="17" spans="2:11" ht="29" x14ac:dyDescent="0.35">
      <c r="B17" s="8">
        <v>12</v>
      </c>
      <c r="C17" s="9">
        <v>45463</v>
      </c>
      <c r="D17" s="3" t="s">
        <v>60</v>
      </c>
      <c r="E17" s="6" t="s">
        <v>61</v>
      </c>
      <c r="F17" s="6" t="s">
        <v>62</v>
      </c>
      <c r="G17" s="1"/>
      <c r="H17" s="1" t="s">
        <v>41</v>
      </c>
      <c r="I17" s="3" t="s">
        <v>27</v>
      </c>
      <c r="J17" s="9">
        <v>45469</v>
      </c>
      <c r="K17" s="13" t="s">
        <v>67</v>
      </c>
    </row>
    <row r="18" spans="2:11" ht="14.5" x14ac:dyDescent="0.35">
      <c r="B18" s="8">
        <v>13</v>
      </c>
      <c r="C18" s="9">
        <v>45469</v>
      </c>
      <c r="D18" s="3" t="s">
        <v>63</v>
      </c>
      <c r="E18" s="6" t="s">
        <v>64</v>
      </c>
      <c r="F18" s="6" t="s">
        <v>65</v>
      </c>
      <c r="G18" s="1"/>
      <c r="H18" s="1" t="s">
        <v>41</v>
      </c>
      <c r="I18" s="14" t="s">
        <v>31</v>
      </c>
      <c r="J18" s="9"/>
      <c r="K18" s="1" t="s">
        <v>68</v>
      </c>
    </row>
    <row r="19" spans="2:11" ht="43.5" x14ac:dyDescent="0.35">
      <c r="B19" s="8">
        <v>14</v>
      </c>
      <c r="C19" s="9">
        <v>45469</v>
      </c>
      <c r="D19" s="3" t="s">
        <v>13</v>
      </c>
      <c r="E19" s="6" t="s">
        <v>69</v>
      </c>
      <c r="F19" s="6" t="s">
        <v>66</v>
      </c>
      <c r="G19" s="1"/>
      <c r="H19" s="1" t="s">
        <v>41</v>
      </c>
      <c r="I19" s="14" t="s">
        <v>51</v>
      </c>
      <c r="J19" s="9"/>
      <c r="K19" s="1" t="s">
        <v>70</v>
      </c>
    </row>
    <row r="20" spans="2:11" ht="29" x14ac:dyDescent="0.35">
      <c r="B20" s="8">
        <v>15</v>
      </c>
      <c r="C20" s="9">
        <v>45529</v>
      </c>
      <c r="D20" s="3" t="s">
        <v>37</v>
      </c>
      <c r="E20" s="6" t="s">
        <v>73</v>
      </c>
      <c r="F20" s="6" t="s">
        <v>74</v>
      </c>
      <c r="G20" s="1"/>
      <c r="H20" s="1" t="s">
        <v>16</v>
      </c>
      <c r="I20" s="3" t="s">
        <v>27</v>
      </c>
      <c r="J20" s="9">
        <v>45505</v>
      </c>
      <c r="K20" s="1"/>
    </row>
    <row r="21" spans="2:11" ht="14.5" x14ac:dyDescent="0.35">
      <c r="B21" s="8">
        <v>16</v>
      </c>
      <c r="C21" s="9"/>
      <c r="D21" s="3"/>
      <c r="E21" s="6"/>
      <c r="F21" s="6"/>
      <c r="G21" s="1"/>
      <c r="H21" s="1"/>
      <c r="I21" s="3"/>
      <c r="J21" s="9"/>
      <c r="K21" s="1"/>
    </row>
    <row r="22" spans="2:11" ht="14.5" x14ac:dyDescent="0.35">
      <c r="B22" s="8">
        <v>17</v>
      </c>
      <c r="C22" s="9"/>
      <c r="D22" s="3"/>
      <c r="E22" s="6"/>
      <c r="F22" s="6"/>
      <c r="G22" s="1"/>
      <c r="H22" s="1"/>
      <c r="I22" s="3"/>
      <c r="J22" s="9"/>
      <c r="K22" s="1"/>
    </row>
    <row r="23" spans="2:11" ht="14.5" x14ac:dyDescent="0.35">
      <c r="B23" s="8">
        <v>18</v>
      </c>
      <c r="C23" s="9"/>
      <c r="D23" s="3"/>
      <c r="E23" s="7"/>
      <c r="F23" s="7"/>
      <c r="G23" s="1"/>
      <c r="H23" s="1"/>
      <c r="I23" s="3"/>
      <c r="J23" s="9"/>
      <c r="K23" s="1"/>
    </row>
    <row r="24" spans="2:11" ht="14.5" x14ac:dyDescent="0.35">
      <c r="B24" s="8">
        <v>19</v>
      </c>
      <c r="C24" s="9"/>
      <c r="D24" s="3"/>
      <c r="E24" s="7"/>
      <c r="F24" s="7"/>
      <c r="G24" s="1"/>
      <c r="H24" s="2"/>
      <c r="I24" s="3"/>
      <c r="J24" s="9"/>
      <c r="K24" s="2"/>
    </row>
    <row r="25" spans="2:11" ht="14.5" x14ac:dyDescent="0.35">
      <c r="B25" s="8">
        <v>20</v>
      </c>
      <c r="C25" s="9"/>
      <c r="D25" s="3"/>
      <c r="E25" s="6"/>
      <c r="F25" s="6"/>
      <c r="G25" s="1"/>
      <c r="H25" s="1"/>
      <c r="I25" s="3"/>
      <c r="J25" s="9"/>
      <c r="K25" s="1"/>
    </row>
  </sheetData>
  <autoFilter ref="B5:K25" xr:uid="{53184D80-63B0-4226-A05D-A32F9CBB99CD}">
    <sortState xmlns:xlrd2="http://schemas.microsoft.com/office/spreadsheetml/2017/richdata2" ref="B6:K25">
      <sortCondition ref="C5:C25"/>
    </sortState>
  </autoFilter>
  <conditionalFormatting sqref="C6:C25 I6:J25">
    <cfRule type="containsText" dxfId="5" priority="31" operator="containsText" text="Note">
      <formula>NOT(ISERROR(SEARCH("Note",C6)))</formula>
    </cfRule>
    <cfRule type="containsText" dxfId="4" priority="32" operator="containsText" text="Closed">
      <formula>NOT(ISERROR(SEARCH("Closed",C6)))</formula>
    </cfRule>
    <cfRule type="containsText" dxfId="3" priority="33" operator="containsText" text="Open">
      <formula>NOT(ISERROR(SEARCH("Open",C6)))</formula>
    </cfRule>
  </conditionalFormatting>
  <conditionalFormatting sqref="G6:G25">
    <cfRule type="containsText" dxfId="2" priority="55" operator="containsText" text="Medium">
      <formula>NOT(ISERROR(SEARCH("Medium",G6)))</formula>
    </cfRule>
    <cfRule type="containsText" dxfId="1" priority="56" operator="containsText" text="Low">
      <formula>NOT(ISERROR(SEARCH("Low",G6)))</formula>
    </cfRule>
    <cfRule type="containsText" dxfId="0" priority="57" operator="containsText" text="High">
      <formula>NOT(ISERROR(SEARCH("High",G6)))</formula>
    </cfRule>
  </conditionalFormatting>
  <pageMargins left="0.31496062992125984" right="0.31496062992125984" top="0.55118110236220474" bottom="0.74803149606299213" header="0.11811023622047245" footer="0.31496062992125984"/>
  <pageSetup paperSize="9" scale="57"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422C2FA7-71F0-4367-8C5B-A4733DE480FC}">
          <x14:formula1>
            <xm:f>Sheet2!$B$3:$B$5</xm:f>
          </x14:formula1>
          <xm:sqref>G6:G25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0AF60-6101-4EFF-B5B6-BCF4D03FC392}">
  <dimension ref="B3:B5"/>
  <sheetViews>
    <sheetView workbookViewId="0">
      <selection activeCell="B6" sqref="B6"/>
    </sheetView>
  </sheetViews>
  <sheetFormatPr defaultRowHeight="14.5" x14ac:dyDescent="0.35"/>
  <sheetData>
    <row r="3" spans="2:2" x14ac:dyDescent="0.35">
      <c r="B3" t="s">
        <v>48</v>
      </c>
    </row>
    <row r="4" spans="2:2" x14ac:dyDescent="0.35">
      <c r="B4" t="s">
        <v>49</v>
      </c>
    </row>
    <row r="5" spans="2:2" x14ac:dyDescent="0.35">
      <c r="B5"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BF22FC6D98EB4FB587F6039053AFA8" ma:contentTypeVersion="15" ma:contentTypeDescription="Create a new document." ma:contentTypeScope="" ma:versionID="e141a2f38f1fb5b0bc5f4f0b62cdb936">
  <xsd:schema xmlns:xsd="http://www.w3.org/2001/XMLSchema" xmlns:xs="http://www.w3.org/2001/XMLSchema" xmlns:p="http://schemas.microsoft.com/office/2006/metadata/properties" xmlns:ns2="7c54641c-05d7-4a7d-8572-12779a026495" xmlns:ns3="f3d34d02-eb0c-4657-80a1-46acfc43f497" targetNamespace="http://schemas.microsoft.com/office/2006/metadata/properties" ma:root="true" ma:fieldsID="cc82edb74e8033b0ead76010e2f667d8" ns2:_="" ns3:_="">
    <xsd:import namespace="7c54641c-05d7-4a7d-8572-12779a026495"/>
    <xsd:import namespace="f3d34d02-eb0c-4657-80a1-46acfc43f49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4641c-05d7-4a7d-8572-12779a0264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f2fae24-0aba-4170-a136-4d2e84d8ce2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d34d02-eb0c-4657-80a1-46acfc43f49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c73c188-dc69-40bd-a367-829494205d6a}" ma:internalName="TaxCatchAll" ma:showField="CatchAllData" ma:web="f3d34d02-eb0c-4657-80a1-46acfc43f4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3d34d02-eb0c-4657-80a1-46acfc43f497" xsi:nil="true"/>
    <lcf76f155ced4ddcb4097134ff3c332f xmlns="7c54641c-05d7-4a7d-8572-12779a0264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3C6645-484C-4158-BA02-66933878A32B}">
  <ds:schemaRefs>
    <ds:schemaRef ds:uri="http://schemas.microsoft.com/sharepoint/v3/contenttype/forms"/>
  </ds:schemaRefs>
</ds:datastoreItem>
</file>

<file path=customXml/itemProps2.xml><?xml version="1.0" encoding="utf-8"?>
<ds:datastoreItem xmlns:ds="http://schemas.openxmlformats.org/officeDocument/2006/customXml" ds:itemID="{D38F1EA8-4623-4A04-8481-9DF42DC1F5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4641c-05d7-4a7d-8572-12779a026495"/>
    <ds:schemaRef ds:uri="f3d34d02-eb0c-4657-80a1-46acfc43f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4CBBAB-96B6-4A3B-A6CC-3D279FE5D962}">
  <ds:schemaRefs>
    <ds:schemaRef ds:uri="http://purl.org/dc/elements/1.1/"/>
    <ds:schemaRef ds:uri="http://schemas.microsoft.com/office/2006/metadata/properties"/>
    <ds:schemaRef ds:uri="f3d34d02-eb0c-4657-80a1-46acfc43f49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7c54641c-05d7-4a7d-8572-12779a02649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Issues list</vt:lpstr>
      <vt:lpstr>Sheet2</vt:lpstr>
      <vt:lpstr>'Issues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Buckland</dc:creator>
  <cp:keywords/>
  <dc:description/>
  <cp:lastModifiedBy>Lisa Nicholson</cp:lastModifiedBy>
  <cp:revision/>
  <dcterms:created xsi:type="dcterms:W3CDTF">2022-08-31T13:15:45Z</dcterms:created>
  <dcterms:modified xsi:type="dcterms:W3CDTF">2025-01-30T11:25:30Z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0x01010030BF22FC6D98EB4FB587F6039053AFA8</vt:lpwstr>
  </property>
  <property fmtid="{D5CDD505-2E9C-101B-9397-08002B2CF9AE}" pid="3" name="MediaServiceImageTags">
    <vt:lpwstr/>
  </property>
</Properties>
</file>